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X:\ASanyal\Documents\Collaboration\Anupam\AStra\AStra BMC Cancer\AStra presubmission\Supplementary Tables\"/>
    </mc:Choice>
  </mc:AlternateContent>
  <bookViews>
    <workbookView xWindow="0" yWindow="0" windowWidth="28800" windowHeight="12120"/>
  </bookViews>
  <sheets>
    <sheet name="Sheet1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" i="4" l="1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" i="4"/>
</calcChain>
</file>

<file path=xl/sharedStrings.xml><?xml version="1.0" encoding="utf-8"?>
<sst xmlns="http://schemas.openxmlformats.org/spreadsheetml/2006/main" count="48" uniqueCount="48">
  <si>
    <t>Number of reads</t>
  </si>
  <si>
    <t>Read length</t>
  </si>
  <si>
    <t>Coverage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</si>
  <si>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</si>
  <si>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</si>
  <si>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</si>
  <si>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</si>
  <si>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</si>
  <si>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</si>
  <si>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</si>
  <si>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</si>
  <si>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</si>
  <si>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</si>
  <si>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</si>
  <si>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</si>
  <si>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</si>
  <si>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</si>
  <si>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</si>
  <si>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</si>
  <si>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</si>
  <si>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</si>
  <si>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</si>
  <si>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</si>
  <si>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</si>
  <si>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</si>
  <si>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</si>
  <si>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</si>
  <si>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</si>
  <si>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</si>
  <si>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</si>
  <si>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MCF7 Strain</t>
  </si>
  <si>
    <t>CS (%)</t>
  </si>
  <si>
    <t>Whole-genome ploidy number</t>
  </si>
  <si>
    <t>CN reference</t>
  </si>
  <si>
    <t>RDS CN reference</t>
  </si>
  <si>
    <t>MMDS CN reference</t>
  </si>
  <si>
    <t>Median RD signal</t>
  </si>
  <si>
    <t>CN state 0</t>
  </si>
  <si>
    <t>CN state 1</t>
  </si>
  <si>
    <t>CN state 2</t>
  </si>
  <si>
    <t>CN state 3</t>
  </si>
  <si>
    <t>CN state 4</t>
  </si>
  <si>
    <t>CN state 5</t>
  </si>
  <si>
    <t>CN state 6</t>
  </si>
  <si>
    <t>CN state 7</t>
  </si>
  <si>
    <t>CN state 8</t>
  </si>
  <si>
    <t>CN state 9</t>
  </si>
  <si>
    <r>
      <t xml:space="preserve">CN state </t>
    </r>
    <r>
      <rPr>
        <b/>
        <sz val="10"/>
        <color rgb="FF000000"/>
        <rFont val="Calibri"/>
        <family val="2"/>
      </rPr>
      <t>≥</t>
    </r>
    <r>
      <rPr>
        <b/>
        <sz val="10"/>
        <color rgb="FF000000"/>
        <rFont val="Times New Roman"/>
        <family val="1"/>
      </rPr>
      <t xml:space="preserve"> 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</si>
</sst>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 applyFont="1" applyAlignment="1"/>
    <xf numFmtId="0" fontId="3" fillId="2" borderId="0" xfId="0" applyFont="1" applyFill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"/>
  <sheetViews>
    <sheetView tabSelected="1" topLeftCell="D1" zoomScale="118" zoomScaleNormal="118" workbookViewId="0">
      <selection activeCell="R8" sqref="R8"/>
    </sheetView>
  </sheetViews>
  <sheetFormatPr defaultRowHeight="13" x14ac:dyDescent="0.3"/>
  <cols>
    <col min="1" max="1" width="17" style="2" customWidth="1"/>
    <col min="2" max="2" width="16.54296875" style="2" customWidth="1"/>
    <col min="3" max="3" width="16.81640625" style="2" customWidth="1"/>
    <col min="4" max="4" width="21" style="2" customWidth="1"/>
    <col min="5" max="5" width="25.81640625" style="2" customWidth="1"/>
    <col min="6" max="6" width="15.54296875" style="2" customWidth="1"/>
    <col min="7" max="7" width="22" style="2" customWidth="1"/>
    <col min="8" max="8" width="10.7265625" style="2" customWidth="1"/>
    <col min="9" max="9" width="13.1796875" style="2" customWidth="1"/>
    <col min="10" max="10" width="13.26953125" style="2" customWidth="1"/>
    <col min="11" max="11" width="14.7265625" style="3" customWidth="1"/>
    <col min="12" max="12" width="14.1796875" style="3" customWidth="1"/>
    <col min="13" max="13" width="11.81640625" style="3" customWidth="1"/>
    <col min="14" max="14" width="14.453125" style="3" customWidth="1"/>
    <col min="15" max="16" width="12.81640625" style="3" customWidth="1"/>
    <col min="17" max="17" width="13.54296875" style="3" customWidth="1"/>
    <col min="18" max="18" width="16.1796875" style="3" customWidth="1"/>
    <col min="19" max="19" width="17.453125" style="2" customWidth="1"/>
    <col min="20" max="20" width="19" style="2" customWidth="1"/>
    <col min="21" max="21" width="19.81640625" style="2" customWidth="1"/>
    <col min="22" max="16384" width="8.7265625" style="2"/>
  </cols>
  <sheetData>
    <row r="1" spans="1:2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32</v>
      </c>
      <c r="F1" s="1" t="s">
        <v>31</v>
      </c>
      <c r="G1" s="1" t="s">
        <v>33</v>
      </c>
      <c r="H1" s="1" t="s">
        <v>37</v>
      </c>
      <c r="I1" s="1" t="s">
        <v>38</v>
      </c>
      <c r="J1" s="1" t="s">
        <v>39</v>
      </c>
      <c r="K1" s="1" t="s">
        <v>40</v>
      </c>
      <c r="L1" s="1" t="s">
        <v>41</v>
      </c>
      <c r="M1" s="1" t="s">
        <v>42</v>
      </c>
      <c r="N1" s="1" t="s">
        <v>43</v>
      </c>
      <c r="O1" s="1" t="s">
        <v>44</v>
      </c>
      <c r="P1" s="1" t="s">
        <v>45</v>
      </c>
      <c r="Q1" s="1" t="s">
        <v>46</v>
      </c>
      <c r="R1" s="1" t="s">
        <v>47</v>
      </c>
      <c r="S1" s="1" t="s">
        <v>34</v>
      </c>
      <c r="T1" s="1" t="s">
        <v>35</v>
      </c>
      <c r="U1" s="1" t="s">
        <v>36</v>
      </c>
    </row>
    <row r="2" spans="1:21" x14ac:dyDescent="0.3">
      <c r="A2" s="3" t="s">
        <v>3</v>
      </c>
      <c r="B2" s="3">
        <v>44573844</v>
      </c>
      <c r="C2" s="3">
        <v>35</v>
      </c>
      <c r="D2" s="3">
        <f>C2*B2/2867437753</f>
        <v>0.5440691915169884</v>
      </c>
      <c r="E2" s="3">
        <v>4.2978305132345724</v>
      </c>
      <c r="F2" s="3">
        <v>62.355186940495003</v>
      </c>
      <c r="G2" s="3">
        <v>1332.1803099747481</v>
      </c>
      <c r="H2" s="4">
        <v>6.2467087941021591</v>
      </c>
      <c r="I2" s="4">
        <v>0.15797788309636651</v>
      </c>
      <c r="J2" s="4">
        <v>3.9691943127962079</v>
      </c>
      <c r="K2" s="3">
        <v>24.104791995787259</v>
      </c>
      <c r="L2" s="3">
        <v>34.393101632438118</v>
      </c>
      <c r="M2" s="3">
        <v>19.194312796208528</v>
      </c>
      <c r="N2" s="3">
        <v>7.7935755660874149</v>
      </c>
      <c r="O2" s="3">
        <v>1.5600315955766191</v>
      </c>
      <c r="P2" s="3">
        <v>1.1716692996313851</v>
      </c>
      <c r="Q2" s="3">
        <v>0.14481305950500259</v>
      </c>
      <c r="R2" s="3">
        <v>1.2638230647709321</v>
      </c>
      <c r="S2" s="3">
        <v>5474.7669172932328</v>
      </c>
      <c r="T2" s="3">
        <v>1802.00125</v>
      </c>
      <c r="U2" s="3">
        <v>2677</v>
      </c>
    </row>
    <row r="3" spans="1:21" x14ac:dyDescent="0.3">
      <c r="A3" s="3" t="s">
        <v>4</v>
      </c>
      <c r="B3" s="3">
        <v>37536006</v>
      </c>
      <c r="C3" s="3">
        <v>35</v>
      </c>
      <c r="D3" s="3">
        <f t="shared" ref="D3:D28" si="0">C3*B3/2867437753</f>
        <v>0.45816520642008857</v>
      </c>
      <c r="E3" s="3">
        <v>3.918328651685393</v>
      </c>
      <c r="F3" s="3">
        <v>71.386255924170612</v>
      </c>
      <c r="G3" s="3">
        <v>1228.267124873737</v>
      </c>
      <c r="H3" s="4">
        <v>6.2664560294892047</v>
      </c>
      <c r="I3" s="4">
        <v>8.5571353343865189E-2</v>
      </c>
      <c r="J3" s="4">
        <v>11.275671406003161</v>
      </c>
      <c r="K3" s="3">
        <v>27.82385466034755</v>
      </c>
      <c r="L3" s="3">
        <v>30.943917851500789</v>
      </c>
      <c r="M3" s="3">
        <v>14.79067930489731</v>
      </c>
      <c r="N3" s="3">
        <v>6.5494997367035284</v>
      </c>
      <c r="O3" s="3">
        <v>1.066350710900474</v>
      </c>
      <c r="P3" s="3">
        <v>0.15797788309636651</v>
      </c>
      <c r="Q3" s="3">
        <v>0.2632964718272775</v>
      </c>
      <c r="R3" s="3">
        <v>0.77672459189046872</v>
      </c>
      <c r="S3" s="3">
        <v>1226.165413533834</v>
      </c>
      <c r="T3" s="3">
        <v>1216.59275</v>
      </c>
      <c r="U3" s="3">
        <v>2265</v>
      </c>
    </row>
    <row r="4" spans="1:21" x14ac:dyDescent="0.3">
      <c r="A4" s="3" t="s">
        <v>5</v>
      </c>
      <c r="B4" s="3">
        <v>32205782</v>
      </c>
      <c r="C4" s="3">
        <v>35</v>
      </c>
      <c r="D4" s="3">
        <f t="shared" si="0"/>
        <v>0.39310439043382434</v>
      </c>
      <c r="E4" s="3">
        <v>3.5115773224810551</v>
      </c>
      <c r="F4" s="3">
        <v>94.062664560294891</v>
      </c>
      <c r="G4" s="3">
        <v>1170.5852762626259</v>
      </c>
      <c r="H4" s="4">
        <v>6.1874670879410214</v>
      </c>
      <c r="I4" s="4">
        <v>0.23038441284886779</v>
      </c>
      <c r="J4" s="4">
        <v>14.79067930489731</v>
      </c>
      <c r="K4" s="3">
        <v>44.819641916798318</v>
      </c>
      <c r="L4" s="3">
        <v>20.030279094260141</v>
      </c>
      <c r="M4" s="3">
        <v>9.3009478672985786</v>
      </c>
      <c r="N4" s="3">
        <v>2.0076355976829912</v>
      </c>
      <c r="O4" s="3">
        <v>1.217746182201159</v>
      </c>
      <c r="P4" s="3">
        <v>0.45418641390205372</v>
      </c>
      <c r="Q4" s="3">
        <v>0.25013164823591372</v>
      </c>
      <c r="R4" s="3">
        <v>0.7109004739336493</v>
      </c>
      <c r="S4" s="3">
        <v>1162.6691729323311</v>
      </c>
      <c r="T4" s="3">
        <v>1181.9269999999999</v>
      </c>
      <c r="U4" s="3">
        <v>1830</v>
      </c>
    </row>
    <row r="5" spans="1:21" x14ac:dyDescent="0.3">
      <c r="A5" s="3" t="s">
        <v>6</v>
      </c>
      <c r="B5" s="3">
        <v>37417936</v>
      </c>
      <c r="C5" s="3">
        <v>35</v>
      </c>
      <c r="D5" s="3">
        <f t="shared" si="0"/>
        <v>0.45672404174417663</v>
      </c>
      <c r="E5" s="3">
        <v>3.9012571107521601</v>
      </c>
      <c r="F5" s="3">
        <v>80.443654555028957</v>
      </c>
      <c r="G5" s="3">
        <v>1229.408003661616</v>
      </c>
      <c r="H5" s="4">
        <v>6.2730384412848874</v>
      </c>
      <c r="I5" s="4">
        <v>8.5571353343865189E-2</v>
      </c>
      <c r="J5" s="4">
        <v>12.76329647182728</v>
      </c>
      <c r="K5" s="3">
        <v>25.947867298578199</v>
      </c>
      <c r="L5" s="3">
        <v>32.81990521327014</v>
      </c>
      <c r="M5" s="3">
        <v>15.238283307003689</v>
      </c>
      <c r="N5" s="3">
        <v>3.284623486045287</v>
      </c>
      <c r="O5" s="3">
        <v>1.8167456556082151</v>
      </c>
      <c r="P5" s="3">
        <v>0.60558188520273826</v>
      </c>
      <c r="Q5" s="3">
        <v>0.20405476566614009</v>
      </c>
      <c r="R5" s="3">
        <v>0.96103212216956291</v>
      </c>
      <c r="S5" s="3">
        <v>1223.496240601504</v>
      </c>
      <c r="T5" s="3">
        <v>1234.11025</v>
      </c>
      <c r="U5" s="3">
        <v>2300</v>
      </c>
    </row>
    <row r="6" spans="1:21" x14ac:dyDescent="0.3">
      <c r="A6" s="3" t="s">
        <v>7</v>
      </c>
      <c r="B6" s="3">
        <v>38620908</v>
      </c>
      <c r="C6" s="3">
        <v>35</v>
      </c>
      <c r="D6" s="3">
        <f t="shared" si="0"/>
        <v>0.47140754096083776</v>
      </c>
      <c r="E6" s="3">
        <v>3.8761148957089682</v>
      </c>
      <c r="F6" s="3">
        <v>81.292785676671926</v>
      </c>
      <c r="G6" s="3">
        <v>1280.9488152777781</v>
      </c>
      <c r="H6" s="4">
        <v>6.2730384412848874</v>
      </c>
      <c r="I6" s="4">
        <v>0.33570300157977878</v>
      </c>
      <c r="J6" s="4">
        <v>12.532912058978409</v>
      </c>
      <c r="K6" s="3">
        <v>26.18483412322275</v>
      </c>
      <c r="L6" s="3">
        <v>33.530805687203788</v>
      </c>
      <c r="M6" s="3">
        <v>15.42259083728278</v>
      </c>
      <c r="N6" s="3">
        <v>2.0010531858873088</v>
      </c>
      <c r="O6" s="3">
        <v>1.9418114797261721</v>
      </c>
      <c r="P6" s="3">
        <v>0.42127435492364401</v>
      </c>
      <c r="Q6" s="3">
        <v>0.24354923644023169</v>
      </c>
      <c r="R6" s="3">
        <v>1.112427593470247</v>
      </c>
      <c r="S6" s="3">
        <v>1269.244360902255</v>
      </c>
      <c r="T6" s="3">
        <v>1273.87175</v>
      </c>
      <c r="U6" s="3">
        <v>2386</v>
      </c>
    </row>
    <row r="7" spans="1:21" x14ac:dyDescent="0.3">
      <c r="A7" s="3" t="s">
        <v>8</v>
      </c>
      <c r="B7" s="3">
        <v>37511010</v>
      </c>
      <c r="C7" s="3">
        <v>35</v>
      </c>
      <c r="D7" s="3">
        <f t="shared" si="0"/>
        <v>0.45786010476650091</v>
      </c>
      <c r="E7" s="3">
        <v>3.9266067920291889</v>
      </c>
      <c r="F7" s="3">
        <v>68.424170616113742</v>
      </c>
      <c r="G7" s="3">
        <v>1222.9281664141411</v>
      </c>
      <c r="H7" s="4">
        <v>6.1874670879410214</v>
      </c>
      <c r="I7" s="4">
        <v>0.31595576619273302</v>
      </c>
      <c r="J7" s="4">
        <v>8.7282780410742493</v>
      </c>
      <c r="K7" s="3">
        <v>28.422854133754608</v>
      </c>
      <c r="L7" s="3">
        <v>36.545550289626121</v>
      </c>
      <c r="M7" s="3">
        <v>13.42812006319115</v>
      </c>
      <c r="N7" s="3">
        <v>2.534228541337546</v>
      </c>
      <c r="O7" s="3">
        <v>1.8891521853607161</v>
      </c>
      <c r="P7" s="3">
        <v>0.67798841495523965</v>
      </c>
      <c r="Q7" s="3">
        <v>0.45418641390205372</v>
      </c>
      <c r="R7" s="3">
        <v>0.81621906266456035</v>
      </c>
      <c r="S7" s="3">
        <v>4798.0808270676689</v>
      </c>
      <c r="T7" s="3">
        <v>946.62549999999999</v>
      </c>
      <c r="U7" s="3">
        <v>2273</v>
      </c>
    </row>
    <row r="8" spans="1:21" x14ac:dyDescent="0.3">
      <c r="A8" s="3" t="s">
        <v>9</v>
      </c>
      <c r="B8" s="3">
        <v>36594064</v>
      </c>
      <c r="C8" s="3">
        <v>35</v>
      </c>
      <c r="D8" s="3">
        <f t="shared" si="0"/>
        <v>0.4466678443708138</v>
      </c>
      <c r="E8" s="3">
        <v>3.767978671156949</v>
      </c>
      <c r="F8" s="3">
        <v>96.438915218536067</v>
      </c>
      <c r="G8" s="3">
        <v>1258.619727272727</v>
      </c>
      <c r="H8" s="4">
        <v>6.1808846761453404</v>
      </c>
      <c r="I8" s="4">
        <v>8.5571353343865189E-2</v>
      </c>
      <c r="J8" s="4">
        <v>14.99473407056345</v>
      </c>
      <c r="K8" s="3">
        <v>32.372301211163773</v>
      </c>
      <c r="L8" s="3">
        <v>32.865982095839918</v>
      </c>
      <c r="M8" s="3">
        <v>6.0755660874144288</v>
      </c>
      <c r="N8" s="3">
        <v>3.7651395471300679</v>
      </c>
      <c r="O8" s="3">
        <v>0.77672459189046872</v>
      </c>
      <c r="P8" s="3">
        <v>1.007109004739337</v>
      </c>
      <c r="Q8" s="3">
        <v>0.57925223802001058</v>
      </c>
      <c r="R8" s="3">
        <v>1.2967351237493421</v>
      </c>
      <c r="S8" s="3">
        <v>1261.526315789474</v>
      </c>
      <c r="T8" s="3">
        <v>1276.02</v>
      </c>
      <c r="U8" s="3">
        <v>2179</v>
      </c>
    </row>
    <row r="9" spans="1:21" x14ac:dyDescent="0.3">
      <c r="A9" s="3" t="s">
        <v>10</v>
      </c>
      <c r="B9" s="3">
        <v>35767658</v>
      </c>
      <c r="C9" s="3">
        <v>35</v>
      </c>
      <c r="D9" s="3">
        <f t="shared" si="0"/>
        <v>0.43658071694503492</v>
      </c>
      <c r="E9" s="3">
        <v>3.1799943883277222</v>
      </c>
      <c r="F9" s="3">
        <v>94.431279620853076</v>
      </c>
      <c r="G9" s="3">
        <v>1440.810746212122</v>
      </c>
      <c r="H9" s="4">
        <v>6.1611374407582939</v>
      </c>
      <c r="I9" s="4">
        <v>2.7514481305950498</v>
      </c>
      <c r="J9" s="4">
        <v>26.500789889415479</v>
      </c>
      <c r="K9" s="3">
        <v>33.076619273301738</v>
      </c>
      <c r="L9" s="3">
        <v>22.327540810953131</v>
      </c>
      <c r="M9" s="3">
        <v>5.7201158504476037</v>
      </c>
      <c r="N9" s="3">
        <v>1.513954713006846</v>
      </c>
      <c r="O9" s="3">
        <v>0.73064770932069512</v>
      </c>
      <c r="P9" s="3">
        <v>0.94128488678251709</v>
      </c>
      <c r="Q9" s="3">
        <v>0</v>
      </c>
      <c r="R9" s="3">
        <v>0.2764612954186414</v>
      </c>
      <c r="S9" s="3">
        <v>1442.5225563909769</v>
      </c>
      <c r="T9" s="3">
        <v>1437.1814999999999</v>
      </c>
      <c r="U9" s="3">
        <v>2174</v>
      </c>
    </row>
    <row r="10" spans="1:21" x14ac:dyDescent="0.3">
      <c r="A10" s="3" t="s">
        <v>11</v>
      </c>
      <c r="B10" s="3">
        <v>43012620</v>
      </c>
      <c r="C10" s="3">
        <v>35</v>
      </c>
      <c r="D10" s="3">
        <f t="shared" si="0"/>
        <v>0.52501286154336269</v>
      </c>
      <c r="E10" s="3">
        <v>3.9207385565852291</v>
      </c>
      <c r="F10" s="3">
        <v>85.801737756714061</v>
      </c>
      <c r="G10" s="3">
        <v>1410.7961521464649</v>
      </c>
      <c r="H10" s="4">
        <v>6.2401263823064772</v>
      </c>
      <c r="I10" s="4">
        <v>0.16456029489204849</v>
      </c>
      <c r="J10" s="4">
        <v>14.4681411269089</v>
      </c>
      <c r="K10" s="3">
        <v>21.261190100052659</v>
      </c>
      <c r="L10" s="3">
        <v>37.486835176408633</v>
      </c>
      <c r="M10" s="3">
        <v>12.67772511848341</v>
      </c>
      <c r="N10" s="3">
        <v>4.0810953133228018</v>
      </c>
      <c r="O10" s="3">
        <v>0.69773565034228546</v>
      </c>
      <c r="P10" s="3">
        <v>1.1716692996313851</v>
      </c>
      <c r="Q10" s="3">
        <v>0.61216429699842023</v>
      </c>
      <c r="R10" s="3">
        <v>1.1387572406529749</v>
      </c>
      <c r="S10" s="3">
        <v>1399.406015037594</v>
      </c>
      <c r="T10" s="3">
        <v>1426.6827499999999</v>
      </c>
      <c r="U10" s="3">
        <v>2678</v>
      </c>
    </row>
    <row r="11" spans="1:21" x14ac:dyDescent="0.3">
      <c r="A11" s="3" t="s">
        <v>12</v>
      </c>
      <c r="B11" s="3">
        <v>41415738</v>
      </c>
      <c r="C11" s="3">
        <v>35</v>
      </c>
      <c r="D11" s="3">
        <f t="shared" si="0"/>
        <v>0.50552128934043505</v>
      </c>
      <c r="E11" s="3">
        <v>4.008916034821679</v>
      </c>
      <c r="F11" s="3">
        <v>85.077672459189046</v>
      </c>
      <c r="G11" s="3">
        <v>1323.949986363637</v>
      </c>
      <c r="H11" s="4">
        <v>6.2401263823064772</v>
      </c>
      <c r="I11" s="4">
        <v>9.2153765139547136E-2</v>
      </c>
      <c r="J11" s="4">
        <v>8.8665086887835702</v>
      </c>
      <c r="K11" s="3">
        <v>28.60057925223802</v>
      </c>
      <c r="L11" s="3">
        <v>31.661400737230121</v>
      </c>
      <c r="M11" s="3">
        <v>15.66614007372301</v>
      </c>
      <c r="N11" s="3">
        <v>5.8649289099526074</v>
      </c>
      <c r="O11" s="3">
        <v>1.329647182727751</v>
      </c>
      <c r="P11" s="3">
        <v>0.65165876777251186</v>
      </c>
      <c r="Q11" s="3">
        <v>5.9241706161137442E-2</v>
      </c>
      <c r="R11" s="3">
        <v>0.96761453396524488</v>
      </c>
      <c r="S11" s="3">
        <v>1335.6541353383459</v>
      </c>
      <c r="T11" s="3">
        <v>1344.173</v>
      </c>
      <c r="U11" s="3">
        <v>2556</v>
      </c>
    </row>
    <row r="12" spans="1:21" x14ac:dyDescent="0.3">
      <c r="A12" s="3" t="s">
        <v>13</v>
      </c>
      <c r="B12" s="3">
        <v>33307648</v>
      </c>
      <c r="C12" s="3">
        <v>35</v>
      </c>
      <c r="D12" s="3">
        <f t="shared" si="0"/>
        <v>0.40655378788269725</v>
      </c>
      <c r="E12" s="3">
        <v>3.9393896878288319</v>
      </c>
      <c r="F12" s="3">
        <v>68.424170616113742</v>
      </c>
      <c r="G12" s="3">
        <v>1081.2773746212119</v>
      </c>
      <c r="H12" s="4">
        <v>6.1677198525539758</v>
      </c>
      <c r="I12" s="4">
        <v>0.15797788309636651</v>
      </c>
      <c r="J12" s="4">
        <v>14.007372301211159</v>
      </c>
      <c r="K12" s="3">
        <v>21.129541864139021</v>
      </c>
      <c r="L12" s="3">
        <v>38.020010531858873</v>
      </c>
      <c r="M12" s="3">
        <v>10.136914165350181</v>
      </c>
      <c r="N12" s="3">
        <v>7.0563454449710372</v>
      </c>
      <c r="O12" s="3">
        <v>0.86887835703001581</v>
      </c>
      <c r="P12" s="3">
        <v>1.329647182727751</v>
      </c>
      <c r="Q12" s="3">
        <v>0.15797788309636651</v>
      </c>
      <c r="R12" s="3">
        <v>0.96761453396524488</v>
      </c>
      <c r="S12" s="3">
        <v>4127.6052631578941</v>
      </c>
      <c r="T12" s="3">
        <v>1092.54375</v>
      </c>
      <c r="U12" s="3">
        <v>2037</v>
      </c>
    </row>
    <row r="13" spans="1:21" x14ac:dyDescent="0.3">
      <c r="A13" s="5" t="s">
        <v>14</v>
      </c>
      <c r="B13" s="5">
        <v>35055444</v>
      </c>
      <c r="C13" s="3">
        <v>35</v>
      </c>
      <c r="D13" s="3">
        <f t="shared" si="0"/>
        <v>0.42788741925307278</v>
      </c>
      <c r="E13" s="3">
        <v>3.7961560044893381</v>
      </c>
      <c r="F13" s="3">
        <v>92.252501316482366</v>
      </c>
      <c r="G13" s="3">
        <v>1185.1818939393941</v>
      </c>
      <c r="H13" s="4">
        <v>6.1611374407582939</v>
      </c>
      <c r="I13" s="4">
        <v>0.78330700368615058</v>
      </c>
      <c r="J13" s="4">
        <v>10.294892048446551</v>
      </c>
      <c r="K13" s="3">
        <v>29.508952080042128</v>
      </c>
      <c r="L13" s="3">
        <v>35.999210110584521</v>
      </c>
      <c r="M13" s="3">
        <v>13.335966298051609</v>
      </c>
      <c r="N13" s="3">
        <v>1.165086887835703</v>
      </c>
      <c r="O13" s="3">
        <v>1.1387572406529749</v>
      </c>
      <c r="P13" s="3">
        <v>0.4015271195365982</v>
      </c>
      <c r="Q13" s="3">
        <v>0.19747235387045811</v>
      </c>
      <c r="R13" s="3">
        <v>1.0136914165350179</v>
      </c>
      <c r="S13" s="3">
        <v>1190.977443609022</v>
      </c>
      <c r="T13" s="3">
        <v>1225.4100000000001</v>
      </c>
      <c r="U13" s="3">
        <v>2200</v>
      </c>
    </row>
    <row r="14" spans="1:21" x14ac:dyDescent="0.3">
      <c r="A14" s="5" t="s">
        <v>15</v>
      </c>
      <c r="B14" s="5">
        <v>33190880</v>
      </c>
      <c r="C14" s="3">
        <v>35</v>
      </c>
      <c r="D14" s="3">
        <f t="shared" si="0"/>
        <v>0.40512851544366202</v>
      </c>
      <c r="E14" s="3">
        <v>3.5991297634921748</v>
      </c>
      <c r="F14" s="3">
        <v>78.488678251711434</v>
      </c>
      <c r="G14" s="3">
        <v>1113.445305176768</v>
      </c>
      <c r="H14" s="4">
        <v>6.207214323328067</v>
      </c>
      <c r="I14" s="4">
        <v>0.2238020010531859</v>
      </c>
      <c r="J14" s="4">
        <v>17.890995260663509</v>
      </c>
      <c r="K14" s="3">
        <v>28.304370721432331</v>
      </c>
      <c r="L14" s="3">
        <v>35.834649815692472</v>
      </c>
      <c r="M14" s="3">
        <v>6.3586097946287516</v>
      </c>
      <c r="N14" s="3">
        <v>2.968667719852554</v>
      </c>
      <c r="O14" s="3">
        <v>0.49368088467614529</v>
      </c>
      <c r="P14" s="3">
        <v>0.72406529752501314</v>
      </c>
      <c r="Q14" s="3">
        <v>0.1843075302790943</v>
      </c>
      <c r="R14" s="3">
        <v>0.80963665086887837</v>
      </c>
      <c r="S14" s="3">
        <v>1113.894736842105</v>
      </c>
      <c r="T14" s="3">
        <v>1109.5227500000001</v>
      </c>
      <c r="U14" s="3">
        <v>1924</v>
      </c>
    </row>
    <row r="15" spans="1:21" x14ac:dyDescent="0.3">
      <c r="A15" s="5" t="s">
        <v>16</v>
      </c>
      <c r="B15" s="5">
        <v>38541864</v>
      </c>
      <c r="C15" s="3">
        <v>35</v>
      </c>
      <c r="D15" s="3">
        <f t="shared" si="0"/>
        <v>0.47044272838657852</v>
      </c>
      <c r="E15" s="3">
        <v>3.731290843932261</v>
      </c>
      <c r="F15" s="3">
        <v>90.975513428120067</v>
      </c>
      <c r="G15" s="3">
        <v>1317.105880681818</v>
      </c>
      <c r="H15" s="4">
        <v>6.3256977356503423</v>
      </c>
      <c r="I15" s="4">
        <v>0.59241706161137442</v>
      </c>
      <c r="J15" s="4">
        <v>11.63770405476567</v>
      </c>
      <c r="K15" s="3">
        <v>32.056345444971043</v>
      </c>
      <c r="L15" s="3">
        <v>32.655344918378091</v>
      </c>
      <c r="M15" s="3">
        <v>11.20984728804634</v>
      </c>
      <c r="N15" s="3">
        <v>3.0608214849921009</v>
      </c>
      <c r="O15" s="3">
        <v>0.8952080042127436</v>
      </c>
      <c r="P15" s="3">
        <v>0.7109004739336493</v>
      </c>
      <c r="Q15" s="3">
        <v>0.32253817798841489</v>
      </c>
      <c r="R15" s="3">
        <v>0.53317535545023698</v>
      </c>
      <c r="S15" s="3">
        <v>1328.1165413533829</v>
      </c>
      <c r="T15" s="3">
        <v>1347.7362499999999</v>
      </c>
      <c r="U15" s="3">
        <v>2371</v>
      </c>
    </row>
    <row r="16" spans="1:21" x14ac:dyDescent="0.3">
      <c r="A16" s="5" t="s">
        <v>17</v>
      </c>
      <c r="B16" s="5">
        <v>38157072</v>
      </c>
      <c r="C16" s="3">
        <v>35</v>
      </c>
      <c r="D16" s="3">
        <f t="shared" si="0"/>
        <v>0.46574594988252566</v>
      </c>
      <c r="E16" s="3">
        <v>3.7046220848552971</v>
      </c>
      <c r="F16" s="3">
        <v>91.508688783570307</v>
      </c>
      <c r="G16" s="3">
        <v>1330.416192045454</v>
      </c>
      <c r="H16" s="4">
        <v>6.292785676671933</v>
      </c>
      <c r="I16" s="4">
        <v>0.71748288572933128</v>
      </c>
      <c r="J16" s="4">
        <v>12.95418641390205</v>
      </c>
      <c r="K16" s="3">
        <v>37.644813059504997</v>
      </c>
      <c r="L16" s="3">
        <v>19.12190626645603</v>
      </c>
      <c r="M16" s="3">
        <v>19.273301737756711</v>
      </c>
      <c r="N16" s="3">
        <v>1.08609794628752</v>
      </c>
      <c r="O16" s="3">
        <v>1.0926803580832021</v>
      </c>
      <c r="P16" s="3">
        <v>0.34228541337546081</v>
      </c>
      <c r="Q16" s="3">
        <v>0.67798841495523965</v>
      </c>
      <c r="R16" s="3">
        <v>0.79647182727751453</v>
      </c>
      <c r="S16" s="3">
        <v>1330.1221804511281</v>
      </c>
      <c r="T16" s="3">
        <v>1317.0687499999999</v>
      </c>
      <c r="U16" s="3">
        <v>2125</v>
      </c>
    </row>
    <row r="17" spans="1:21" x14ac:dyDescent="0.3">
      <c r="A17" s="5" t="s">
        <v>18</v>
      </c>
      <c r="B17" s="5">
        <v>39444248</v>
      </c>
      <c r="C17" s="3">
        <v>35</v>
      </c>
      <c r="D17" s="3">
        <f t="shared" si="0"/>
        <v>0.48145724473203588</v>
      </c>
      <c r="E17" s="3">
        <v>3.908165414589623</v>
      </c>
      <c r="F17" s="3">
        <v>92.647446024223271</v>
      </c>
      <c r="G17" s="3">
        <v>1292.247056186869</v>
      </c>
      <c r="H17" s="4">
        <v>6.2467087941021591</v>
      </c>
      <c r="I17" s="4">
        <v>0.16456029489204849</v>
      </c>
      <c r="J17" s="4">
        <v>14.73802001053186</v>
      </c>
      <c r="K17" s="3">
        <v>20.958399157451289</v>
      </c>
      <c r="L17" s="3">
        <v>37.111637704054758</v>
      </c>
      <c r="M17" s="3">
        <v>13.63875724065297</v>
      </c>
      <c r="N17" s="3">
        <v>3.508425487098473</v>
      </c>
      <c r="O17" s="3">
        <v>0.98077935755660872</v>
      </c>
      <c r="P17" s="3">
        <v>1.0202738283307</v>
      </c>
      <c r="Q17" s="3">
        <v>0.48709847288046337</v>
      </c>
      <c r="R17" s="3">
        <v>1.145339652448657</v>
      </c>
      <c r="S17" s="3">
        <v>1294.894736842105</v>
      </c>
      <c r="T17" s="3">
        <v>1276.1342500000001</v>
      </c>
      <c r="U17" s="3">
        <v>2478</v>
      </c>
    </row>
    <row r="18" spans="1:21" x14ac:dyDescent="0.3">
      <c r="A18" s="5" t="s">
        <v>19</v>
      </c>
      <c r="B18" s="5">
        <v>41564742</v>
      </c>
      <c r="C18" s="3">
        <v>35</v>
      </c>
      <c r="D18" s="3">
        <f t="shared" si="0"/>
        <v>0.50734003501138947</v>
      </c>
      <c r="E18" s="3">
        <v>3.179911622360946</v>
      </c>
      <c r="F18" s="3">
        <v>94.694576092680364</v>
      </c>
      <c r="G18" s="3">
        <v>1681.054210858586</v>
      </c>
      <c r="H18" s="4">
        <v>6.1545550289626121</v>
      </c>
      <c r="I18" s="4">
        <v>2.7448657187993679</v>
      </c>
      <c r="J18" s="4">
        <v>24.216692996313849</v>
      </c>
      <c r="K18" s="3">
        <v>39.185097419694578</v>
      </c>
      <c r="L18" s="3">
        <v>18.641390205371248</v>
      </c>
      <c r="M18" s="3">
        <v>5.6279620853080567</v>
      </c>
      <c r="N18" s="3">
        <v>1.7706687730384409</v>
      </c>
      <c r="O18" s="3">
        <v>0.33570300157977878</v>
      </c>
      <c r="P18" s="3">
        <v>0.86887835703001581</v>
      </c>
      <c r="Q18" s="3">
        <v>0</v>
      </c>
      <c r="R18" s="3">
        <v>0.45418641390205372</v>
      </c>
      <c r="S18" s="3">
        <v>1685.375939849624</v>
      </c>
      <c r="T18" s="3">
        <v>1695.6125</v>
      </c>
      <c r="U18" s="3">
        <v>2540</v>
      </c>
    </row>
    <row r="19" spans="1:21" x14ac:dyDescent="0.3">
      <c r="A19" s="5" t="s">
        <v>20</v>
      </c>
      <c r="B19" s="5">
        <v>38317176</v>
      </c>
      <c r="C19" s="3">
        <v>35</v>
      </c>
      <c r="D19" s="3">
        <f t="shared" si="0"/>
        <v>0.46770018236556293</v>
      </c>
      <c r="E19" s="3">
        <v>3.7864111742823048</v>
      </c>
      <c r="F19" s="3">
        <v>64.171932596103218</v>
      </c>
      <c r="G19" s="3">
        <v>1287.7986885101011</v>
      </c>
      <c r="H19" s="4">
        <v>6.2203791469194316</v>
      </c>
      <c r="I19" s="4">
        <v>0.3093733543970511</v>
      </c>
      <c r="J19" s="4">
        <v>11.703528172722489</v>
      </c>
      <c r="K19" s="3">
        <v>31.286203264876249</v>
      </c>
      <c r="L19" s="3">
        <v>33.478146392838333</v>
      </c>
      <c r="M19" s="3">
        <v>10.9333859926277</v>
      </c>
      <c r="N19" s="3">
        <v>2.6329647182727749</v>
      </c>
      <c r="O19" s="3">
        <v>2.0208004212743549</v>
      </c>
      <c r="P19" s="3">
        <v>0.14481305950500259</v>
      </c>
      <c r="Q19" s="3">
        <v>0.42127435492364401</v>
      </c>
      <c r="R19" s="3">
        <v>0.84913112164297</v>
      </c>
      <c r="S19" s="3">
        <v>4745.9210526315783</v>
      </c>
      <c r="T19" s="3">
        <v>1272.17525</v>
      </c>
      <c r="U19" s="3">
        <v>2310</v>
      </c>
    </row>
    <row r="20" spans="1:21" x14ac:dyDescent="0.3">
      <c r="A20" s="5" t="s">
        <v>21</v>
      </c>
      <c r="B20" s="5">
        <v>38912106</v>
      </c>
      <c r="C20" s="3">
        <v>35</v>
      </c>
      <c r="D20" s="3">
        <f t="shared" si="0"/>
        <v>0.47496190931263088</v>
      </c>
      <c r="E20" s="3">
        <v>3.8015160022459291</v>
      </c>
      <c r="F20" s="3">
        <v>62.578988941548182</v>
      </c>
      <c r="G20" s="3">
        <v>1298.485135606061</v>
      </c>
      <c r="H20" s="4">
        <v>6.2137967351237497</v>
      </c>
      <c r="I20" s="4">
        <v>0.3093733543970511</v>
      </c>
      <c r="J20" s="4">
        <v>11.604791995787259</v>
      </c>
      <c r="K20" s="3">
        <v>29.56819378620326</v>
      </c>
      <c r="L20" s="3">
        <v>35.025013164823591</v>
      </c>
      <c r="M20" s="3">
        <v>11.58504476040021</v>
      </c>
      <c r="N20" s="3">
        <v>2.1919431279620851</v>
      </c>
      <c r="O20" s="3">
        <v>2.0932069510268558</v>
      </c>
      <c r="P20" s="3">
        <v>0.2764612954186414</v>
      </c>
      <c r="Q20" s="3">
        <v>0.49368088467614529</v>
      </c>
      <c r="R20" s="3">
        <v>0.63849394418114802</v>
      </c>
      <c r="S20" s="3">
        <v>4761.9417293233082</v>
      </c>
      <c r="T20" s="3">
        <v>790.27749999999992</v>
      </c>
      <c r="U20" s="3">
        <v>2361</v>
      </c>
    </row>
    <row r="21" spans="1:21" x14ac:dyDescent="0.3">
      <c r="A21" s="5" t="s">
        <v>22</v>
      </c>
      <c r="B21" s="5">
        <v>41329016</v>
      </c>
      <c r="C21" s="3">
        <v>35</v>
      </c>
      <c r="D21" s="3">
        <f t="shared" si="0"/>
        <v>0.50446275895147563</v>
      </c>
      <c r="E21" s="3">
        <v>3.8402582818641209</v>
      </c>
      <c r="F21" s="3">
        <v>63.645339652448648</v>
      </c>
      <c r="G21" s="3">
        <v>1373.307982954545</v>
      </c>
      <c r="H21" s="4">
        <v>6.2137967351237497</v>
      </c>
      <c r="I21" s="4">
        <v>0.15797788309636651</v>
      </c>
      <c r="J21" s="4">
        <v>11.75618746708794</v>
      </c>
      <c r="K21" s="3">
        <v>26.448130595050031</v>
      </c>
      <c r="L21" s="3">
        <v>37.644813059504997</v>
      </c>
      <c r="M21" s="3">
        <v>11.77593470247499</v>
      </c>
      <c r="N21" s="3">
        <v>2.4552395997893628</v>
      </c>
      <c r="O21" s="3">
        <v>2.178778304370721</v>
      </c>
      <c r="P21" s="3">
        <v>0.2764612954186414</v>
      </c>
      <c r="Q21" s="3">
        <v>0.45418641390205372</v>
      </c>
      <c r="R21" s="3">
        <v>0.63849394418114802</v>
      </c>
      <c r="S21" s="3">
        <v>5061.7368421052624</v>
      </c>
      <c r="T21" s="3">
        <v>805.42875000000004</v>
      </c>
      <c r="U21" s="3">
        <v>2498</v>
      </c>
    </row>
    <row r="22" spans="1:21" x14ac:dyDescent="0.3">
      <c r="A22" s="5" t="s">
        <v>23</v>
      </c>
      <c r="B22" s="5">
        <v>39962690</v>
      </c>
      <c r="C22" s="3">
        <v>35</v>
      </c>
      <c r="D22" s="3">
        <f t="shared" si="0"/>
        <v>0.48778535768968095</v>
      </c>
      <c r="E22" s="3">
        <v>3.8041845116899529</v>
      </c>
      <c r="F22" s="3">
        <v>65.369931542917328</v>
      </c>
      <c r="G22" s="3">
        <v>1335.2914602272731</v>
      </c>
      <c r="H22" s="4">
        <v>6.2467087941021591</v>
      </c>
      <c r="I22" s="4">
        <v>0.15797788309636651</v>
      </c>
      <c r="J22" s="4">
        <v>11.63112164296999</v>
      </c>
      <c r="K22" s="3">
        <v>29.100842548709849</v>
      </c>
      <c r="L22" s="3">
        <v>35.182991047919963</v>
      </c>
      <c r="M22" s="3">
        <v>11.89441811479726</v>
      </c>
      <c r="N22" s="3">
        <v>3.100315955766193</v>
      </c>
      <c r="O22" s="3">
        <v>1.270405476566614</v>
      </c>
      <c r="P22" s="3">
        <v>0.2764612954186414</v>
      </c>
      <c r="Q22" s="3">
        <v>0.50026329647182732</v>
      </c>
      <c r="R22" s="3">
        <v>0.63849394418114802</v>
      </c>
      <c r="S22" s="3">
        <v>4906.0714285714284</v>
      </c>
      <c r="T22" s="3">
        <v>804.22724999999991</v>
      </c>
      <c r="U22" s="3">
        <v>2410</v>
      </c>
    </row>
    <row r="23" spans="1:21" x14ac:dyDescent="0.3">
      <c r="A23" s="5" t="s">
        <v>24</v>
      </c>
      <c r="B23" s="5">
        <v>46577976</v>
      </c>
      <c r="C23" s="3">
        <v>35</v>
      </c>
      <c r="D23" s="3">
        <f t="shared" si="0"/>
        <v>0.56853166500106411</v>
      </c>
      <c r="E23" s="3">
        <v>3.8883038472339231</v>
      </c>
      <c r="F23" s="3">
        <v>62.032648762506582</v>
      </c>
      <c r="G23" s="3">
        <v>1522.249798484848</v>
      </c>
      <c r="H23" s="4">
        <v>6.2401263823064772</v>
      </c>
      <c r="I23" s="4">
        <v>0.16456029489204849</v>
      </c>
      <c r="J23" s="4">
        <v>10.090837282780409</v>
      </c>
      <c r="K23" s="3">
        <v>28.956029489204841</v>
      </c>
      <c r="L23" s="3">
        <v>34.426013691416543</v>
      </c>
      <c r="M23" s="3">
        <v>13.388625592417061</v>
      </c>
      <c r="N23" s="3">
        <v>3.1332280147446019</v>
      </c>
      <c r="O23" s="3">
        <v>2.1853607161664028</v>
      </c>
      <c r="P23" s="3">
        <v>0.2764612954186414</v>
      </c>
      <c r="Q23" s="3">
        <v>0.50026329647182732</v>
      </c>
      <c r="R23" s="3">
        <v>0.63849394418114802</v>
      </c>
      <c r="S23" s="3">
        <v>6125.21052631579</v>
      </c>
      <c r="T23" s="3">
        <v>1566.1210000000001</v>
      </c>
      <c r="U23" s="3">
        <v>2814</v>
      </c>
    </row>
    <row r="24" spans="1:21" x14ac:dyDescent="0.3">
      <c r="A24" s="5" t="s">
        <v>25</v>
      </c>
      <c r="B24" s="5">
        <v>41333868</v>
      </c>
      <c r="C24" s="3">
        <v>35</v>
      </c>
      <c r="D24" s="3">
        <f t="shared" si="0"/>
        <v>0.50452198255618075</v>
      </c>
      <c r="E24" s="3">
        <v>3.679469175677573</v>
      </c>
      <c r="F24" s="3">
        <v>64.092943654555029</v>
      </c>
      <c r="G24" s="3">
        <v>1410.7357575757569</v>
      </c>
      <c r="H24" s="4">
        <v>6.2532912058978409</v>
      </c>
      <c r="I24" s="4">
        <v>0.15797788309636651</v>
      </c>
      <c r="J24" s="4">
        <v>12.34202211690363</v>
      </c>
      <c r="K24" s="3">
        <v>36.440231700895211</v>
      </c>
      <c r="L24" s="3">
        <v>29.397051079515531</v>
      </c>
      <c r="M24" s="3">
        <v>9.7419694576092688</v>
      </c>
      <c r="N24" s="3">
        <v>3.3438651922064251</v>
      </c>
      <c r="O24" s="3">
        <v>0.91495523959978942</v>
      </c>
      <c r="P24" s="3">
        <v>0.32912058978409692</v>
      </c>
      <c r="Q24" s="3">
        <v>0.44102159031068983</v>
      </c>
      <c r="R24" s="3">
        <v>0.63849394418114802</v>
      </c>
      <c r="S24" s="3">
        <v>5109.5695488721803</v>
      </c>
      <c r="T24" s="3">
        <v>1139.8720000000001</v>
      </c>
      <c r="U24" s="3">
        <v>2487</v>
      </c>
    </row>
    <row r="25" spans="1:21" x14ac:dyDescent="0.3">
      <c r="A25" s="5" t="s">
        <v>26</v>
      </c>
      <c r="B25" s="5">
        <v>40472024</v>
      </c>
      <c r="C25" s="3">
        <v>35</v>
      </c>
      <c r="D25" s="3">
        <f t="shared" si="0"/>
        <v>0.49400229822530345</v>
      </c>
      <c r="E25" s="3">
        <v>3.920527941589441</v>
      </c>
      <c r="F25" s="3">
        <v>60.446287519747237</v>
      </c>
      <c r="G25" s="3">
        <v>1317.507018181818</v>
      </c>
      <c r="H25" s="4">
        <v>6.2401263823064772</v>
      </c>
      <c r="I25" s="4">
        <v>0.15797788309636651</v>
      </c>
      <c r="J25" s="4">
        <v>9.3996840442338065</v>
      </c>
      <c r="K25" s="3">
        <v>27.027382833070039</v>
      </c>
      <c r="L25" s="3">
        <v>37.269615587151129</v>
      </c>
      <c r="M25" s="3">
        <v>13.5202738283307</v>
      </c>
      <c r="N25" s="3">
        <v>2.8370194839389149</v>
      </c>
      <c r="O25" s="3">
        <v>2.17219589257504</v>
      </c>
      <c r="P25" s="3">
        <v>0.2764612954186414</v>
      </c>
      <c r="Q25" s="3">
        <v>0.19088994207477619</v>
      </c>
      <c r="R25" s="3">
        <v>0.90837282780410744</v>
      </c>
      <c r="S25" s="3">
        <v>5102.644736842105</v>
      </c>
      <c r="T25" s="3">
        <v>1336.808</v>
      </c>
      <c r="U25" s="3">
        <v>2439</v>
      </c>
    </row>
    <row r="26" spans="1:21" x14ac:dyDescent="0.3">
      <c r="A26" s="5" t="s">
        <v>27</v>
      </c>
      <c r="B26" s="5">
        <v>41047842</v>
      </c>
      <c r="C26" s="3">
        <v>35</v>
      </c>
      <c r="D26" s="3">
        <f t="shared" si="0"/>
        <v>0.50103074373520673</v>
      </c>
      <c r="E26" s="3">
        <v>3.857925031587814</v>
      </c>
      <c r="F26" s="3">
        <v>62.684307530279092</v>
      </c>
      <c r="G26" s="3">
        <v>1360.701658459596</v>
      </c>
      <c r="H26" s="4">
        <v>6.2269615587151126</v>
      </c>
      <c r="I26" s="4">
        <v>0.16456029489204849</v>
      </c>
      <c r="J26" s="4">
        <v>9.913112164296999</v>
      </c>
      <c r="K26" s="3">
        <v>29.291732490784629</v>
      </c>
      <c r="L26" s="3">
        <v>36.223012111637701</v>
      </c>
      <c r="M26" s="3">
        <v>11.874670879410219</v>
      </c>
      <c r="N26" s="3">
        <v>3.2582938388625591</v>
      </c>
      <c r="O26" s="3">
        <v>1.645602948920484</v>
      </c>
      <c r="P26" s="3">
        <v>0.32912058978409692</v>
      </c>
      <c r="Q26" s="3">
        <v>0.2238020010531859</v>
      </c>
      <c r="R26" s="3">
        <v>0.84913112164297</v>
      </c>
      <c r="S26" s="3">
        <v>4888.9285714285706</v>
      </c>
      <c r="T26" s="3">
        <v>796.64625000000001</v>
      </c>
      <c r="U26" s="3">
        <v>2470</v>
      </c>
    </row>
    <row r="27" spans="1:21" x14ac:dyDescent="0.3">
      <c r="A27" s="5" t="s">
        <v>28</v>
      </c>
      <c r="B27" s="5">
        <v>43250596</v>
      </c>
      <c r="C27" s="3">
        <v>35</v>
      </c>
      <c r="D27" s="3">
        <f t="shared" si="0"/>
        <v>0.52791760114626629</v>
      </c>
      <c r="E27" s="3">
        <v>3.8606120157215051</v>
      </c>
      <c r="F27" s="3">
        <v>65.027646129541864</v>
      </c>
      <c r="G27" s="3">
        <v>1431.9977777777781</v>
      </c>
      <c r="H27" s="4">
        <v>6.2137967351237497</v>
      </c>
      <c r="I27" s="4">
        <v>0.15797788309636651</v>
      </c>
      <c r="J27" s="4">
        <v>10.43312269615587</v>
      </c>
      <c r="K27" s="3">
        <v>27.38283307003686</v>
      </c>
      <c r="L27" s="3">
        <v>38.276724591890471</v>
      </c>
      <c r="M27" s="3">
        <v>11.1506055818852</v>
      </c>
      <c r="N27" s="3">
        <v>3.304370721432333</v>
      </c>
      <c r="O27" s="3">
        <v>1.7048446550816221</v>
      </c>
      <c r="P27" s="3">
        <v>0.36203264876250663</v>
      </c>
      <c r="Q27" s="3">
        <v>0.19747235387045811</v>
      </c>
      <c r="R27" s="3">
        <v>0.81621906266456035</v>
      </c>
      <c r="S27" s="3">
        <v>5690.3684210526317</v>
      </c>
      <c r="T27" s="3">
        <v>1986.096</v>
      </c>
      <c r="U27" s="3">
        <v>2637</v>
      </c>
    </row>
    <row r="28" spans="1:21" x14ac:dyDescent="0.3">
      <c r="A28" s="5" t="s">
        <v>29</v>
      </c>
      <c r="B28" s="5">
        <v>37837542</v>
      </c>
      <c r="C28" s="3">
        <v>35</v>
      </c>
      <c r="D28" s="3">
        <f t="shared" si="0"/>
        <v>0.4618457605974054</v>
      </c>
      <c r="E28" s="3">
        <v>3.955193482688391</v>
      </c>
      <c r="F28" s="3">
        <v>78.495260663507111</v>
      </c>
      <c r="G28" s="3">
        <v>1226.529656944444</v>
      </c>
      <c r="H28" s="4">
        <v>6.2730384412848874</v>
      </c>
      <c r="I28" s="4">
        <v>0.16456029489204849</v>
      </c>
      <c r="J28" s="4">
        <v>10.92680358083202</v>
      </c>
      <c r="K28" s="3">
        <v>26.52711953659821</v>
      </c>
      <c r="L28" s="3">
        <v>31.42443391258557</v>
      </c>
      <c r="M28" s="3">
        <v>17.29857819905213</v>
      </c>
      <c r="N28" s="3">
        <v>4.0350184307530279</v>
      </c>
      <c r="O28" s="3">
        <v>2.014218009478673</v>
      </c>
      <c r="P28" s="3">
        <v>0.32253817798841489</v>
      </c>
      <c r="Q28" s="3">
        <v>5.2659294365455502E-2</v>
      </c>
      <c r="R28" s="3">
        <v>0.96103212216956291</v>
      </c>
      <c r="S28" s="3">
        <v>1214.644736842105</v>
      </c>
      <c r="T28" s="3">
        <v>1219.75325</v>
      </c>
      <c r="U28" s="3">
        <v>2367</v>
      </c>
    </row>
    <row r="29" spans="1:21" ht="14" x14ac:dyDescent="0.3">
      <c r="B29" s="6"/>
      <c r="C29" s="3"/>
      <c r="D29" s="3"/>
      <c r="E29" s="3"/>
    </row>
    <row r="30" spans="1:21" ht="14" x14ac:dyDescent="0.3">
      <c r="B30" s="6"/>
      <c r="C30" s="3"/>
      <c r="D30" s="3"/>
      <c r="E30" s="3"/>
    </row>
    <row r="31" spans="1:21" ht="14" x14ac:dyDescent="0.3">
      <c r="B31" s="6"/>
      <c r="C31" s="3"/>
      <c r="D31" s="3"/>
      <c r="E31" s="3"/>
    </row>
    <row r="32" spans="1:21" ht="14" x14ac:dyDescent="0.3">
      <c r="B32" s="6"/>
      <c r="C32" s="3"/>
      <c r="D32" s="3"/>
      <c r="E32" s="3"/>
    </row>
    <row r="33" spans="2:5" ht="14" x14ac:dyDescent="0.3">
      <c r="B33" s="6"/>
      <c r="C33" s="3"/>
      <c r="D33" s="3"/>
      <c r="E33" s="3"/>
    </row>
    <row r="34" spans="2:5" ht="14" x14ac:dyDescent="0.3">
      <c r="B34" s="6"/>
      <c r="C34" s="3"/>
      <c r="D34" s="3"/>
      <c r="E34" s="3"/>
    </row>
    <row r="35" spans="2:5" ht="14" x14ac:dyDescent="0.3">
      <c r="B35" s="6"/>
      <c r="C35" s="3"/>
      <c r="D35" s="3"/>
      <c r="E35" s="3"/>
    </row>
    <row r="36" spans="2:5" ht="14" x14ac:dyDescent="0.3">
      <c r="B36" s="6"/>
      <c r="C36" s="3"/>
      <c r="D36" s="3"/>
      <c r="E36" s="3"/>
    </row>
    <row r="37" spans="2:5" ht="14" x14ac:dyDescent="0.3">
      <c r="B37" s="6"/>
      <c r="C37" s="3"/>
      <c r="D37" s="3"/>
      <c r="E37" s="3"/>
    </row>
    <row r="38" spans="2:5" ht="14" x14ac:dyDescent="0.3">
      <c r="B38" s="6"/>
      <c r="C38" s="3"/>
      <c r="D38" s="3"/>
      <c r="E38" s="3"/>
    </row>
    <row r="39" spans="2:5" ht="14" x14ac:dyDescent="0.3">
      <c r="B39" s="6"/>
      <c r="C39" s="3"/>
      <c r="D39" s="3"/>
      <c r="E39" s="3"/>
    </row>
    <row r="40" spans="2:5" ht="14" x14ac:dyDescent="0.3">
      <c r="B40" s="6"/>
      <c r="C40" s="3"/>
      <c r="D40" s="3"/>
      <c r="E40" s="3"/>
    </row>
    <row r="41" spans="2:5" ht="14" x14ac:dyDescent="0.3">
      <c r="B41" s="6"/>
      <c r="C41" s="3"/>
      <c r="D41" s="3"/>
      <c r="E41" s="3"/>
    </row>
    <row r="42" spans="2:5" ht="14" x14ac:dyDescent="0.3">
      <c r="B42" s="6"/>
      <c r="C42" s="3"/>
      <c r="D42" s="3"/>
      <c r="E42" s="3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Amartya Sanyal (Asst Prof)</cp:lastModifiedBy>
  <dcterms:modified xsi:type="dcterms:W3CDTF">2019-12-09T15:23:49Z</dcterms:modified>
</cp:coreProperties>
</file>